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definedNames>
    <definedName name="_xlnm.Print_Area" localSheetId="0">Лист1!$A$1:$G$102</definedName>
  </definedNames>
  <calcPr calcId="145621" calcMode="autoNoTable"/>
</workbook>
</file>

<file path=xl/calcChain.xml><?xml version="1.0" encoding="utf-8"?>
<calcChain xmlns="http://schemas.openxmlformats.org/spreadsheetml/2006/main">
  <c r="D54" i="1" l="1"/>
  <c r="D53" i="1"/>
  <c r="D52" i="1"/>
  <c r="D51" i="1"/>
  <c r="D50" i="1"/>
  <c r="D49" i="1"/>
  <c r="D48" i="1"/>
  <c r="G15" i="1"/>
  <c r="G14" i="1"/>
  <c r="G13" i="1"/>
  <c r="G12" i="1"/>
  <c r="G11" i="1"/>
  <c r="G10" i="1"/>
  <c r="G9" i="1"/>
  <c r="G16" i="1" l="1"/>
</calcChain>
</file>

<file path=xl/sharedStrings.xml><?xml version="1.0" encoding="utf-8"?>
<sst xmlns="http://schemas.openxmlformats.org/spreadsheetml/2006/main" count="98" uniqueCount="69">
  <si>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</si>
  <si>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</si>
  <si>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</si>
  <si>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</si>
  <si>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</si>
  <si>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</si>
  <si>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</si>
  <si>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Штука</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</si>
  <si>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</si>
  <si>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</si>
  <si>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</si>
  <si>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</si>
  <si>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</si>
  <si>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</si>
  <si>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</si>
  <si>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</si>
  <si>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</si>
  <si>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</si>
  <si>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</si>
  <si>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</si>
  <si>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</si>
  <si>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</si>
  <si>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</si>
  <si>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2. Наименование  потенциальных поставщиков, представивших ценовые предложения с указанием номеров лотов, цена закупаемых лекарственных средств и (или) медицинских изделий, их торговое наименование</t>
  </si>
  <si>
    <t xml:space="preserve">ТОО "АИМ Плюс" </t>
  </si>
  <si>
    <t>17.03.2022г. 14:40</t>
  </si>
  <si>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№П-5
Отдел государственных закупок                                                                                          28 марта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</si>
  <si>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Дезинфицирующее средство </t>
  </si>
  <si>
    <t xml:space="preserve">Представляет собой готовую к применению прозрачную жидкость бледно-голубого цвета со слабым запахом, содержащую 0,55% орто-фталевого альдегида в качестве действующего вещества; рН = 7,4-7,6. Средство выпускается в пластмассовых канистрах вместимостью 3,78л.
Срок годности средства в невскрытой упаковке производителя при условии хранения при температуре от плюс 5°С до плюс 30°С составляет 2 года, с момента вскрытия канистры – 75 суток.
Средство обладает бактерицидными (в том числе туберкулоцидными), вирулицидными, фунгицидными и спороцидными свойствами. Средство предназначено для применения в лечебно-профилактических учреждениях.
• Для дезинфекции изделий медицинского назначения из различных материалов (включая жесткие и гибкие эндоскопы, инструменты к ним, металлические инструменты) при инфекциях вирусной, бактериальной (включая туберкулез) и грибковой (кандидозы, дерматофитии) этиологии;
• Для дезинфекции гибких эндоскопов при тех же инфекциях механизированным способом;
• Для дезинфекции высокого уровня (ДВУ) эндоскопов.
Дезинфекция при туберкулезе и дерматофитиях - 12 мин, Дезинфекция высокого уровня - 5 мин. Средство должно подвергаться экпресс-контролю уровня концентрации действующего вещества (ортофталевого альдегида)
</t>
  </si>
  <si>
    <t>Канистра</t>
  </si>
  <si>
    <t>Контейнер 60 или 120 мл для био материала с маркировочной панелью в инд. Упаковке</t>
  </si>
  <si>
    <t xml:space="preserve"> </t>
  </si>
  <si>
    <t>Тонометр Классический + Стетоскоп</t>
  </si>
  <si>
    <t>Характеристики и описание
Механический профессиональный тонометр классического типа. Применение без ограничения возраста пациента при условии использования манжеты соответствующего размера.
Функциональные особенности
• Металлический анероидный манометр
• Металлический стетоскоп в комплекте
• Нейлоновая манжета не менее 25-36 см
• Сетчатый фильтр обратного клапана
• Воздушный игольчатый клапан
• Срок службы тонометра 7 лет
• Срок службы манжеты 3 года
• Гарантия 1 год
• Комплектация
• Манометр с нагнетателем
• Манжета
• Фонендоскоп
• Сумочка
• Руководство по эксплуатации
• Упаковка</t>
  </si>
  <si>
    <t>шт</t>
  </si>
  <si>
    <t>Термометр жесткий  Bt Bd электронный цифровой</t>
  </si>
  <si>
    <t>Индивидуальная упаковка состоит из термозонда, термодатчика с жидкокристаллическим экраном и корпуса, выполненного из высококачественного пластика.- тип: максимальный- диапазон измерения: 32,0°С - 42,0°С - при температуре ниже 32,0°С экран показывает L°С, при температуре выше 42,0°С - Н°С- уведомление об окончании измерения примерно через 60 секунд в виде 4-х секундного звукового сигнала - звук оповещение.</t>
  </si>
  <si>
    <t>Термометр ртутный максимальный стеклянный</t>
  </si>
  <si>
    <t xml:space="preserve">Описание
• Шкала максимальная с крупными цифрами 
• Пластмассовый футляр, предохраняющий термометр от повреждений • Зарегистрирован в реестре государственной системы обеспечения единства измерений РК • Пределы измерения: 35ºC -42ºC • Цена деления: 0,1ºC
Показания и способ применения
Предназначен для измерения температуры тела
</t>
  </si>
  <si>
    <t xml:space="preserve">Облучатель бактерицидный с лампами низкого давлени передвижной </t>
  </si>
  <si>
    <t xml:space="preserve">Облучатель предназначены для быстрого обеззараживания воздуха и по-верхностей помещений жестким ультрафиолетом в отсутствие людей и животных. Конструкция из стального корпуса с пласт-массовыми боковинами и открытыми бактерицидными лампами. Передвижной
Технические данные:
• Источники излучения: не менее 2 шт.
• Производительность: не менее 180 м3 /час
• Потребляемая мощность: не менее 190 Вт
• Габариты: не менее 300х300х1050 мм
• Масса, не более: 8,2 кг
</t>
  </si>
  <si>
    <t>Передвижной кислородный концентратор кислорода 5 литровый</t>
  </si>
  <si>
    <t>Концентратор кислорода 5 литровый передвижной, Тип дисплея цифровой, , оснащение диффузор, канюля не менее 2 м, канюля не менее 5 м, автомат-выключатель - да, ручка для перемещения - да, срок службы - 10 лет, материал корпуса - ударопрочный пластик, колесные опоры - да, размеры (+-5%): 390*340*590 мм, максимальное давление на выходе квс: 45+-4,5, воздушный поток (производительность) на выходе квс: 0-5 л/мин, концентрация квс на выходе: не менее 93%, средняя потребляемая мощность: 600 Вт, частота сети:50+- ГЦ, питание сети: 220+-22 В, уровень шума (не более): 55 дБ</t>
  </si>
  <si>
    <t xml:space="preserve">ТОО "Компания Демеу" </t>
  </si>
  <si>
    <t>г.Алматы, ул. Дегдар 19Г</t>
  </si>
  <si>
    <t>24.03.2022г. 08:23</t>
  </si>
  <si>
    <t>Алматинская обл. г. Каскелен, ул. А. Байгазиев 7</t>
  </si>
  <si>
    <t xml:space="preserve">ТОО "KZMED" </t>
  </si>
  <si>
    <t>г. Костанай, ул. Чехова 29</t>
  </si>
  <si>
    <t xml:space="preserve">ТОО "Dana Estrella" </t>
  </si>
  <si>
    <t>г. Алматы, ул. Гоголя, 89 А, офис 101</t>
  </si>
  <si>
    <t xml:space="preserve">ТОО "Гелика" </t>
  </si>
  <si>
    <t>Северо-Казахстанская область, город Петропавловск, ул. Маяковского 95</t>
  </si>
  <si>
    <t>24.03.2022г. 08:59</t>
  </si>
  <si>
    <t>18.03.2022г. 11:00</t>
  </si>
  <si>
    <t>18.03.2022г. 12:35</t>
  </si>
  <si>
    <t>ТОО "Dana Estrella"</t>
  </si>
  <si>
    <t>ТОО "Гелика"</t>
  </si>
  <si>
    <t>ТОО "Компания Демеу"</t>
  </si>
  <si>
    <t>Банки полимерные с винтовой навинчивающейся крышкой для взятия пробы биоматериалов для анализа, одноразовые 60 мл, 100 мл</t>
  </si>
  <si>
    <t>Облучатели бактерицидные передвижные ОБНП 2 (2х30-01) исполнение 2</t>
  </si>
  <si>
    <t>Контейнер для биологического материала с крышкой вместимостью 60-125 мл. в индивидуальной упаковке стери</t>
  </si>
  <si>
    <t>Прибор для измерения АД Aneroid, 50x14см лиловый, модель BL-ASM-1, со стетоскопом</t>
  </si>
  <si>
    <t>Термометр жесткий, электронный, цифровой</t>
  </si>
  <si>
    <t>Термометр ртутный максимальный, стеклянный</t>
  </si>
  <si>
    <t>Облучатель бактерицидный с лампами низкого давления передвижной ОБНП (2x30x01)</t>
  </si>
  <si>
    <t>Контейнер для биологического материала с крышкой вместимостью 125 мл в индивидуальной упаковке стерильный</t>
  </si>
  <si>
    <t>Средство дезинфицирующее "САЙДЕКС ОПА" (CIDEX OPA)</t>
  </si>
  <si>
    <t>Концентратор кислорода "Armed" 8F-5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</si>
</sst>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Times New Roman"/>
      <family val="1"/>
      <charset val="204"/>
    </font>
    <font>
      <b/>
      <sz val="8"/>
      <color theme="1"/>
      <name val="Times New Roman"/>
      <family val="1"/>
      <charset val="204"/>
    </font>
    <font>
      <sz val="8"/>
      <color theme="1"/>
      <name val="Times New Roman"/>
      <family val="1"/>
      <charset val="204"/>
    </font>
    <font>
      <sz val="10"/>
      <color theme="1"/>
      <name val="Times New Roman"/>
      <family val="1"/>
      <charset val="204"/>
    </font>
    <font>
      <sz val="10"/>
      <color rgb="FF000000"/>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
      <sz val="9"/>
      <color theme="1"/>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0" fillId="2" borderId="0" xfId="0" applyFill="1" applyBorder="1" applyAlignment="1">
      <alignment wrapText="1"/>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Border="1" applyAlignment="1">
      <alignment horizontal="left" wrapText="1"/>
    </xf>
    <xf numFmtId="0" fontId="9" fillId="0" borderId="0" xfId="0" applyFont="1" applyAlignment="1">
      <alignment horizontal="left"/>
    </xf>
    <xf numFmtId="0" fontId="6" fillId="0" borderId="0" xfId="0" applyFont="1" applyBorder="1" applyAlignment="1">
      <alignment horizontal="left" wrapText="1"/>
    </xf>
    <xf numFmtId="4" fontId="5" fillId="2" borderId="5" xfId="0" applyNumberFormat="1"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0" xfId="0" applyFont="1" applyAlignment="1">
      <alignment horizontal="left"/>
    </xf>
    <xf numFmtId="0" fontId="6" fillId="2" borderId="0" xfId="0" applyFont="1" applyFill="1" applyBorder="1" applyAlignment="1">
      <alignment horizontal="left"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4" xfId="0" applyFont="1" applyBorder="1" applyAlignment="1">
      <alignment horizontal="left"/>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22" fontId="5" fillId="2" borderId="5" xfId="0" applyNumberFormat="1" applyFont="1" applyFill="1" applyBorder="1" applyAlignment="1">
      <alignment horizontal="center" vertical="center" wrapText="1"/>
    </xf>
    <xf numFmtId="22" fontId="5" fillId="2" borderId="6"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22" fontId="5" fillId="0" borderId="5" xfId="0" applyNumberFormat="1" applyFont="1" applyBorder="1" applyAlignment="1">
      <alignment horizontal="center" vertical="center" wrapText="1"/>
    </xf>
    <xf numFmtId="22" fontId="5"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view="pageBreakPreview" zoomScale="40" zoomScaleNormal="100" zoomScaleSheetLayoutView="40" workbookViewId="0">
      <selection activeCell="E9" sqref="E9"/>
    </sheetView>
  </sheetViews>
  <sheetFormatPr defaultRowHeight="15" x14ac:dyDescent="0.25"/>
  <cols>
    <col min="1" max="1" width="5.42578125" style="1" customWidth="1"/>
    <col min="2" max="2" width="22.28515625" style="1" customWidth="1"/>
    <col min="3" max="3" width="40.28515625" style="1" customWidth="1"/>
    <col min="4" max="4" width="13.5703125" style="1" customWidth="1"/>
    <col min="5" max="5" width="15.28515625" style="1" customWidth="1"/>
    <col min="6" max="6" width="12.85546875" style="1" customWidth="1"/>
    <col min="7" max="7" width="12.5703125" style="1" customWidth="1"/>
    <col min="8" max="16384" width="9.140625" style="1"/>
  </cols>
  <sheetData>
    <row r="1" spans="1:7" ht="19.5" customHeight="1" x14ac:dyDescent="0.25">
      <c r="A1" s="51" t="s">
        <v>26</v>
      </c>
      <c r="B1" s="52"/>
      <c r="C1" s="52"/>
      <c r="D1" s="52"/>
      <c r="E1" s="52"/>
      <c r="F1" s="52"/>
      <c r="G1" s="52"/>
    </row>
    <row r="2" spans="1:7" x14ac:dyDescent="0.25">
      <c r="A2" s="52"/>
      <c r="B2" s="52"/>
      <c r="C2" s="52"/>
      <c r="D2" s="52"/>
      <c r="E2" s="52"/>
      <c r="F2" s="52"/>
      <c r="G2" s="52"/>
    </row>
    <row r="3" spans="1:7" x14ac:dyDescent="0.25">
      <c r="A3" s="52"/>
      <c r="B3" s="52"/>
      <c r="C3" s="52"/>
      <c r="D3" s="52"/>
      <c r="E3" s="52"/>
      <c r="F3" s="52"/>
      <c r="G3" s="52"/>
    </row>
    <row r="4" spans="1:7" x14ac:dyDescent="0.25">
      <c r="A4" s="52"/>
      <c r="B4" s="52"/>
      <c r="C4" s="52"/>
      <c r="D4" s="52"/>
      <c r="E4" s="52"/>
      <c r="F4" s="52"/>
      <c r="G4" s="52"/>
    </row>
    <row r="5" spans="1:7" x14ac:dyDescent="0.25">
      <c r="A5" s="52"/>
      <c r="B5" s="52"/>
      <c r="C5" s="52"/>
      <c r="D5" s="52"/>
      <c r="E5" s="52"/>
      <c r="F5" s="52"/>
      <c r="G5" s="52"/>
    </row>
    <row r="6" spans="1:7" x14ac:dyDescent="0.25">
      <c r="A6" s="52"/>
      <c r="B6" s="52"/>
      <c r="C6" s="52"/>
      <c r="D6" s="52"/>
      <c r="E6" s="52"/>
      <c r="F6" s="52"/>
      <c r="G6" s="52"/>
    </row>
    <row r="7" spans="1:7" x14ac:dyDescent="0.25">
      <c r="A7" s="52"/>
      <c r="B7" s="52"/>
      <c r="C7" s="52"/>
      <c r="D7" s="52"/>
      <c r="E7" s="52"/>
      <c r="F7" s="52"/>
      <c r="G7" s="52"/>
    </row>
    <row r="8" spans="1:7" ht="42" x14ac:dyDescent="0.25">
      <c r="A8" s="2" t="s">
        <v>0</v>
      </c>
      <c r="B8" s="2" t="s">
        <v>1</v>
      </c>
      <c r="C8" s="2" t="s">
        <v>2</v>
      </c>
      <c r="D8" s="3" t="s">
        <v>3</v>
      </c>
      <c r="E8" s="3" t="s">
        <v>4</v>
      </c>
      <c r="F8" s="2" t="s">
        <v>5</v>
      </c>
      <c r="G8" s="2" t="s">
        <v>6</v>
      </c>
    </row>
    <row r="9" spans="1:7" ht="284.25" customHeight="1" x14ac:dyDescent="0.25">
      <c r="A9" s="23">
        <v>1</v>
      </c>
      <c r="B9" s="24" t="s">
        <v>27</v>
      </c>
      <c r="C9" s="25" t="s">
        <v>28</v>
      </c>
      <c r="D9" s="26" t="s">
        <v>29</v>
      </c>
      <c r="E9" s="27">
        <v>10</v>
      </c>
      <c r="F9" s="20">
        <v>37000</v>
      </c>
      <c r="G9" s="20">
        <f>E9*F9</f>
        <v>370000</v>
      </c>
    </row>
    <row r="10" spans="1:7" ht="56.25" customHeight="1" x14ac:dyDescent="0.25">
      <c r="A10" s="23">
        <v>2</v>
      </c>
      <c r="B10" s="24" t="s">
        <v>30</v>
      </c>
      <c r="C10" s="24" t="s">
        <v>31</v>
      </c>
      <c r="D10" s="26" t="s">
        <v>7</v>
      </c>
      <c r="E10" s="27">
        <v>9000</v>
      </c>
      <c r="F10" s="20">
        <v>500</v>
      </c>
      <c r="G10" s="20">
        <f t="shared" ref="G10" si="0">E10*F10</f>
        <v>4500000</v>
      </c>
    </row>
    <row r="11" spans="1:7" ht="252" x14ac:dyDescent="0.25">
      <c r="A11" s="23">
        <v>3</v>
      </c>
      <c r="B11" s="28" t="s">
        <v>32</v>
      </c>
      <c r="C11" s="29" t="s">
        <v>33</v>
      </c>
      <c r="D11" s="30" t="s">
        <v>34</v>
      </c>
      <c r="E11" s="30">
        <v>10</v>
      </c>
      <c r="F11" s="30">
        <v>6100</v>
      </c>
      <c r="G11" s="30">
        <f>E11*F11</f>
        <v>61000</v>
      </c>
    </row>
    <row r="12" spans="1:7" ht="108" x14ac:dyDescent="0.25">
      <c r="A12" s="23">
        <v>4</v>
      </c>
      <c r="B12" s="28" t="s">
        <v>35</v>
      </c>
      <c r="C12" s="29" t="s">
        <v>36</v>
      </c>
      <c r="D12" s="30" t="s">
        <v>34</v>
      </c>
      <c r="E12" s="30">
        <v>50</v>
      </c>
      <c r="F12" s="30">
        <v>1180</v>
      </c>
      <c r="G12" s="30">
        <f t="shared" ref="G12:G15" si="1">E12*F12</f>
        <v>59000</v>
      </c>
    </row>
    <row r="13" spans="1:7" ht="120" x14ac:dyDescent="0.25">
      <c r="A13" s="23">
        <v>5</v>
      </c>
      <c r="B13" s="28" t="s">
        <v>37</v>
      </c>
      <c r="C13" s="29" t="s">
        <v>38</v>
      </c>
      <c r="D13" s="30" t="s">
        <v>34</v>
      </c>
      <c r="E13" s="30">
        <v>30</v>
      </c>
      <c r="F13" s="30">
        <v>885</v>
      </c>
      <c r="G13" s="30">
        <f t="shared" si="1"/>
        <v>26550</v>
      </c>
    </row>
    <row r="14" spans="1:7" ht="168" x14ac:dyDescent="0.25">
      <c r="A14" s="23">
        <v>6</v>
      </c>
      <c r="B14" s="28" t="s">
        <v>39</v>
      </c>
      <c r="C14" s="29" t="s">
        <v>40</v>
      </c>
      <c r="D14" s="30" t="s">
        <v>34</v>
      </c>
      <c r="E14" s="30">
        <v>2</v>
      </c>
      <c r="F14" s="30">
        <v>38800</v>
      </c>
      <c r="G14" s="30">
        <f t="shared" si="1"/>
        <v>77600</v>
      </c>
    </row>
    <row r="15" spans="1:7" ht="156" x14ac:dyDescent="0.25">
      <c r="A15" s="23">
        <v>7</v>
      </c>
      <c r="B15" s="24" t="s">
        <v>41</v>
      </c>
      <c r="C15" s="24" t="s">
        <v>42</v>
      </c>
      <c r="D15" s="24" t="s">
        <v>34</v>
      </c>
      <c r="E15" s="27">
        <v>1</v>
      </c>
      <c r="F15" s="20">
        <v>501228</v>
      </c>
      <c r="G15" s="20">
        <f t="shared" si="1"/>
        <v>501228</v>
      </c>
    </row>
    <row r="16" spans="1:7" x14ac:dyDescent="0.25">
      <c r="A16" s="15"/>
      <c r="B16" s="6"/>
      <c r="C16" s="6"/>
      <c r="D16" s="6"/>
      <c r="E16" s="6"/>
      <c r="F16" s="8"/>
      <c r="G16" s="16">
        <f>SUM(G9:G15)</f>
        <v>5595378</v>
      </c>
    </row>
    <row r="17" spans="1:7" x14ac:dyDescent="0.25">
      <c r="A17" s="15"/>
      <c r="B17" s="6"/>
      <c r="C17" s="6"/>
      <c r="D17" s="6"/>
      <c r="E17" s="6"/>
      <c r="F17" s="8"/>
      <c r="G17" s="16"/>
    </row>
    <row r="18" spans="1:7" x14ac:dyDescent="0.25">
      <c r="A18" s="5"/>
      <c r="B18" s="6"/>
      <c r="C18" s="6"/>
      <c r="D18" s="6"/>
      <c r="E18" s="7"/>
      <c r="F18" s="8"/>
      <c r="G18" s="9"/>
    </row>
    <row r="19" spans="1:7" x14ac:dyDescent="0.25">
      <c r="A19" s="53" t="s">
        <v>8</v>
      </c>
      <c r="B19" s="53"/>
      <c r="C19" s="53"/>
      <c r="D19" s="53"/>
      <c r="E19" s="53"/>
      <c r="F19" s="53"/>
      <c r="G19" s="53"/>
    </row>
    <row r="20" spans="1:7" ht="38.25" customHeight="1" x14ac:dyDescent="0.25">
      <c r="A20" s="4" t="s">
        <v>0</v>
      </c>
      <c r="B20" s="10" t="s">
        <v>9</v>
      </c>
      <c r="C20" s="10" t="s">
        <v>10</v>
      </c>
      <c r="D20" s="49" t="s">
        <v>11</v>
      </c>
      <c r="E20" s="50"/>
      <c r="F20" s="54" t="s">
        <v>12</v>
      </c>
      <c r="G20" s="55"/>
    </row>
    <row r="21" spans="1:7" x14ac:dyDescent="0.25">
      <c r="A21" s="11">
        <v>1</v>
      </c>
      <c r="B21" s="12" t="s">
        <v>47</v>
      </c>
      <c r="C21" s="12" t="s">
        <v>48</v>
      </c>
      <c r="D21" s="60" t="s">
        <v>25</v>
      </c>
      <c r="E21" s="61"/>
      <c r="F21" s="58"/>
      <c r="G21" s="59"/>
    </row>
    <row r="22" spans="1:7" x14ac:dyDescent="0.25">
      <c r="A22" s="11">
        <v>2</v>
      </c>
      <c r="B22" s="12" t="s">
        <v>49</v>
      </c>
      <c r="C22" s="12" t="s">
        <v>50</v>
      </c>
      <c r="D22" s="60" t="s">
        <v>54</v>
      </c>
      <c r="E22" s="61"/>
      <c r="F22" s="58"/>
      <c r="G22" s="59"/>
    </row>
    <row r="23" spans="1:7" ht="25.5" x14ac:dyDescent="0.25">
      <c r="A23" s="11">
        <v>3</v>
      </c>
      <c r="B23" s="12" t="s">
        <v>51</v>
      </c>
      <c r="C23" s="12" t="s">
        <v>52</v>
      </c>
      <c r="D23" s="60" t="s">
        <v>55</v>
      </c>
      <c r="E23" s="61"/>
      <c r="F23" s="58"/>
      <c r="G23" s="59"/>
    </row>
    <row r="24" spans="1:7" x14ac:dyDescent="0.25">
      <c r="A24" s="11">
        <v>4</v>
      </c>
      <c r="B24" s="12" t="s">
        <v>43</v>
      </c>
      <c r="C24" s="12" t="s">
        <v>44</v>
      </c>
      <c r="D24" s="56" t="s">
        <v>45</v>
      </c>
      <c r="E24" s="57"/>
      <c r="F24" s="58"/>
      <c r="G24" s="59"/>
    </row>
    <row r="25" spans="1:7" ht="25.5" x14ac:dyDescent="0.25">
      <c r="A25" s="11">
        <v>5</v>
      </c>
      <c r="B25" s="12" t="s">
        <v>24</v>
      </c>
      <c r="C25" s="12" t="s">
        <v>46</v>
      </c>
      <c r="D25" s="60" t="s">
        <v>53</v>
      </c>
      <c r="E25" s="61"/>
      <c r="F25" s="58"/>
      <c r="G25" s="59"/>
    </row>
    <row r="27" spans="1:7" ht="15" customHeight="1" x14ac:dyDescent="0.25">
      <c r="A27" s="36" t="s">
        <v>23</v>
      </c>
      <c r="B27" s="36"/>
      <c r="C27" s="36"/>
      <c r="D27" s="36"/>
      <c r="E27" s="36"/>
      <c r="F27" s="36"/>
      <c r="G27" s="36"/>
    </row>
    <row r="28" spans="1:7" x14ac:dyDescent="0.25">
      <c r="A28" s="36"/>
      <c r="B28" s="36"/>
      <c r="C28" s="36"/>
      <c r="D28" s="36"/>
      <c r="E28" s="36"/>
      <c r="F28" s="36"/>
      <c r="G28" s="36"/>
    </row>
    <row r="29" spans="1:7" x14ac:dyDescent="0.25">
      <c r="A29" s="36"/>
      <c r="B29" s="36"/>
      <c r="C29" s="36"/>
      <c r="D29" s="36"/>
      <c r="E29" s="36"/>
      <c r="F29" s="36"/>
      <c r="G29" s="36"/>
    </row>
    <row r="30" spans="1:7" x14ac:dyDescent="0.25">
      <c r="A30" s="34"/>
      <c r="B30" s="34"/>
      <c r="C30" s="34"/>
      <c r="D30" s="34"/>
      <c r="E30" s="34"/>
      <c r="F30" s="34"/>
      <c r="G30" s="34"/>
    </row>
    <row r="31" spans="1:7" ht="41.25" customHeight="1" x14ac:dyDescent="0.25">
      <c r="A31" s="4" t="s">
        <v>0</v>
      </c>
      <c r="B31" s="4" t="s">
        <v>13</v>
      </c>
      <c r="C31" s="4" t="s">
        <v>14</v>
      </c>
      <c r="D31" s="33" t="s">
        <v>15</v>
      </c>
      <c r="E31" s="4" t="s">
        <v>16</v>
      </c>
      <c r="F31" s="49" t="s">
        <v>17</v>
      </c>
      <c r="G31" s="50"/>
    </row>
    <row r="32" spans="1:7" ht="45" x14ac:dyDescent="0.25">
      <c r="A32" s="12">
        <v>1</v>
      </c>
      <c r="B32" s="12" t="s">
        <v>56</v>
      </c>
      <c r="C32" s="13">
        <v>35500</v>
      </c>
      <c r="D32" s="32"/>
      <c r="E32" s="14" t="s">
        <v>67</v>
      </c>
      <c r="F32" s="40"/>
      <c r="G32" s="40"/>
    </row>
    <row r="33" spans="1:7" ht="101.25" x14ac:dyDescent="0.25">
      <c r="A33" s="43">
        <v>2</v>
      </c>
      <c r="B33" s="12" t="s">
        <v>57</v>
      </c>
      <c r="C33" s="13">
        <v>58</v>
      </c>
      <c r="D33" s="32"/>
      <c r="E33" s="14" t="s">
        <v>66</v>
      </c>
      <c r="F33" s="40"/>
      <c r="G33" s="40"/>
    </row>
    <row r="34" spans="1:7" ht="90" x14ac:dyDescent="0.25">
      <c r="A34" s="44"/>
      <c r="B34" s="12" t="s">
        <v>58</v>
      </c>
      <c r="C34" s="13">
        <v>215</v>
      </c>
      <c r="D34" s="32"/>
      <c r="E34" s="14" t="s">
        <v>61</v>
      </c>
      <c r="F34" s="40"/>
      <c r="G34" s="40"/>
    </row>
    <row r="35" spans="1:7" ht="101.25" x14ac:dyDescent="0.25">
      <c r="A35" s="45"/>
      <c r="B35" s="12" t="s">
        <v>24</v>
      </c>
      <c r="C35" s="13">
        <v>150</v>
      </c>
      <c r="D35" s="32"/>
      <c r="E35" s="14" t="s">
        <v>59</v>
      </c>
      <c r="F35" s="40"/>
      <c r="G35" s="40"/>
    </row>
    <row r="36" spans="1:7" ht="67.5" x14ac:dyDescent="0.25">
      <c r="A36" s="12">
        <v>3</v>
      </c>
      <c r="B36" s="12" t="s">
        <v>43</v>
      </c>
      <c r="C36" s="13">
        <v>4928</v>
      </c>
      <c r="D36" s="32"/>
      <c r="E36" s="14" t="s">
        <v>62</v>
      </c>
      <c r="F36" s="40"/>
      <c r="G36" s="40"/>
    </row>
    <row r="37" spans="1:7" ht="45" x14ac:dyDescent="0.25">
      <c r="A37" s="12">
        <v>4</v>
      </c>
      <c r="B37" s="12" t="s">
        <v>43</v>
      </c>
      <c r="C37" s="13">
        <v>1179</v>
      </c>
      <c r="D37" s="32"/>
      <c r="E37" s="14" t="s">
        <v>63</v>
      </c>
      <c r="F37" s="40"/>
      <c r="G37" s="40"/>
    </row>
    <row r="38" spans="1:7" ht="45" x14ac:dyDescent="0.25">
      <c r="A38" s="12">
        <v>5</v>
      </c>
      <c r="B38" s="12" t="s">
        <v>43</v>
      </c>
      <c r="C38" s="13">
        <v>801</v>
      </c>
      <c r="D38" s="32"/>
      <c r="E38" s="14" t="s">
        <v>64</v>
      </c>
      <c r="F38" s="40"/>
      <c r="G38" s="40"/>
    </row>
    <row r="39" spans="1:7" ht="67.5" x14ac:dyDescent="0.25">
      <c r="A39" s="43">
        <v>6</v>
      </c>
      <c r="B39" s="12" t="s">
        <v>43</v>
      </c>
      <c r="C39" s="13">
        <v>30159</v>
      </c>
      <c r="D39" s="32"/>
      <c r="E39" s="14" t="s">
        <v>65</v>
      </c>
      <c r="F39" s="40"/>
      <c r="G39" s="40"/>
    </row>
    <row r="40" spans="1:7" ht="56.25" x14ac:dyDescent="0.25">
      <c r="A40" s="45"/>
      <c r="B40" s="12" t="s">
        <v>24</v>
      </c>
      <c r="C40" s="13">
        <v>38000</v>
      </c>
      <c r="D40" s="32"/>
      <c r="E40" s="14" t="s">
        <v>60</v>
      </c>
      <c r="F40" s="40"/>
      <c r="G40" s="40"/>
    </row>
    <row r="41" spans="1:7" ht="33.75" x14ac:dyDescent="0.25">
      <c r="A41" s="12">
        <v>7</v>
      </c>
      <c r="B41" s="12" t="s">
        <v>47</v>
      </c>
      <c r="C41" s="13">
        <v>385560</v>
      </c>
      <c r="D41" s="32"/>
      <c r="E41" s="14" t="s">
        <v>68</v>
      </c>
      <c r="F41" s="40"/>
      <c r="G41" s="40"/>
    </row>
    <row r="42" spans="1:7" x14ac:dyDescent="0.25">
      <c r="A42" s="18"/>
      <c r="B42" s="15"/>
      <c r="C42" s="17"/>
      <c r="D42" s="18"/>
      <c r="E42" s="19"/>
      <c r="F42" s="18"/>
      <c r="G42" s="18"/>
    </row>
    <row r="43" spans="1:7" x14ac:dyDescent="0.25">
      <c r="A43" s="18"/>
      <c r="B43" s="15"/>
      <c r="C43" s="17"/>
      <c r="D43" s="18"/>
      <c r="E43" s="19"/>
      <c r="F43" s="18"/>
      <c r="G43" s="18"/>
    </row>
    <row r="44" spans="1:7" x14ac:dyDescent="0.25">
      <c r="A44" s="42" t="s">
        <v>18</v>
      </c>
      <c r="B44" s="42"/>
      <c r="C44" s="42"/>
      <c r="D44" s="42"/>
      <c r="E44" s="42"/>
      <c r="F44" s="42"/>
      <c r="G44" s="42"/>
    </row>
    <row r="45" spans="1:7" x14ac:dyDescent="0.25">
      <c r="A45" s="42"/>
      <c r="B45" s="42"/>
      <c r="C45" s="42"/>
      <c r="D45" s="42"/>
      <c r="E45" s="42"/>
      <c r="F45" s="42"/>
      <c r="G45" s="42"/>
    </row>
    <row r="46" spans="1:7" x14ac:dyDescent="0.25">
      <c r="A46" s="21"/>
      <c r="B46" s="21"/>
      <c r="C46" s="21"/>
      <c r="D46" s="21"/>
      <c r="E46" s="21"/>
      <c r="F46" s="21"/>
      <c r="G46" s="21"/>
    </row>
    <row r="47" spans="1:7" ht="38.25" x14ac:dyDescent="0.25">
      <c r="A47" s="22" t="s">
        <v>0</v>
      </c>
      <c r="B47" s="22" t="s">
        <v>9</v>
      </c>
      <c r="C47" s="22" t="s">
        <v>19</v>
      </c>
      <c r="D47" s="46" t="s">
        <v>20</v>
      </c>
      <c r="E47" s="47"/>
      <c r="F47" s="47"/>
      <c r="G47" s="48"/>
    </row>
    <row r="48" spans="1:7" x14ac:dyDescent="0.25">
      <c r="A48" s="12">
        <v>1</v>
      </c>
      <c r="B48" s="12" t="s">
        <v>56</v>
      </c>
      <c r="C48" s="12" t="s">
        <v>50</v>
      </c>
      <c r="D48" s="37">
        <f>E9*C32</f>
        <v>355000</v>
      </c>
      <c r="E48" s="38"/>
      <c r="F48" s="38"/>
      <c r="G48" s="39"/>
    </row>
    <row r="49" spans="1:7" ht="25.5" x14ac:dyDescent="0.25">
      <c r="A49" s="12">
        <v>2</v>
      </c>
      <c r="B49" s="12" t="s">
        <v>51</v>
      </c>
      <c r="C49" s="12" t="s">
        <v>52</v>
      </c>
      <c r="D49" s="37">
        <f>E10*C33</f>
        <v>522000</v>
      </c>
      <c r="E49" s="38"/>
      <c r="F49" s="38"/>
      <c r="G49" s="39"/>
    </row>
    <row r="50" spans="1:7" x14ac:dyDescent="0.25">
      <c r="A50" s="12">
        <v>3</v>
      </c>
      <c r="B50" s="12" t="s">
        <v>43</v>
      </c>
      <c r="C50" s="12" t="s">
        <v>44</v>
      </c>
      <c r="D50" s="37">
        <f>E11*C36</f>
        <v>49280</v>
      </c>
      <c r="E50" s="38"/>
      <c r="F50" s="38"/>
      <c r="G50" s="39"/>
    </row>
    <row r="51" spans="1:7" x14ac:dyDescent="0.25">
      <c r="A51" s="12">
        <v>4</v>
      </c>
      <c r="B51" s="12" t="s">
        <v>43</v>
      </c>
      <c r="C51" s="12" t="s">
        <v>44</v>
      </c>
      <c r="D51" s="37">
        <f>E12*C37</f>
        <v>58950</v>
      </c>
      <c r="E51" s="38"/>
      <c r="F51" s="38"/>
      <c r="G51" s="39"/>
    </row>
    <row r="52" spans="1:7" x14ac:dyDescent="0.25">
      <c r="A52" s="12">
        <v>5</v>
      </c>
      <c r="B52" s="12" t="s">
        <v>43</v>
      </c>
      <c r="C52" s="12" t="s">
        <v>44</v>
      </c>
      <c r="D52" s="37">
        <f>E13*C38</f>
        <v>24030</v>
      </c>
      <c r="E52" s="38"/>
      <c r="F52" s="38"/>
      <c r="G52" s="39"/>
    </row>
    <row r="53" spans="1:7" x14ac:dyDescent="0.25">
      <c r="A53" s="12">
        <v>6</v>
      </c>
      <c r="B53" s="12" t="s">
        <v>43</v>
      </c>
      <c r="C53" s="12" t="s">
        <v>44</v>
      </c>
      <c r="D53" s="37">
        <f>E14*C39</f>
        <v>60318</v>
      </c>
      <c r="E53" s="38"/>
      <c r="F53" s="38"/>
      <c r="G53" s="39"/>
    </row>
    <row r="54" spans="1:7" x14ac:dyDescent="0.25">
      <c r="A54" s="12">
        <v>7</v>
      </c>
      <c r="B54" s="12" t="s">
        <v>47</v>
      </c>
      <c r="C54" s="12" t="s">
        <v>48</v>
      </c>
      <c r="D54" s="37">
        <f>E15*C41</f>
        <v>385560</v>
      </c>
      <c r="E54" s="38"/>
      <c r="F54" s="38"/>
      <c r="G54" s="39"/>
    </row>
    <row r="55" spans="1:7" x14ac:dyDescent="0.25">
      <c r="A55" s="15"/>
      <c r="B55" s="15"/>
      <c r="C55" s="15"/>
      <c r="D55" s="31"/>
      <c r="E55" s="31"/>
      <c r="F55" s="31"/>
      <c r="G55" s="31"/>
    </row>
    <row r="57" spans="1:7" x14ac:dyDescent="0.25">
      <c r="B57" s="41" t="s">
        <v>21</v>
      </c>
      <c r="C57" s="41"/>
      <c r="D57" s="41"/>
      <c r="E57" s="41"/>
      <c r="F57" s="41"/>
      <c r="G57" s="41"/>
    </row>
    <row r="58" spans="1:7" x14ac:dyDescent="0.25">
      <c r="B58" s="35"/>
      <c r="C58" s="35"/>
      <c r="D58" s="35"/>
      <c r="E58" s="35"/>
      <c r="F58" s="35"/>
      <c r="G58" s="35"/>
    </row>
    <row r="59" spans="1:7" ht="15" customHeight="1" x14ac:dyDescent="0.25">
      <c r="B59" s="36" t="s">
        <v>22</v>
      </c>
      <c r="C59" s="36"/>
      <c r="D59" s="36"/>
      <c r="E59" s="36"/>
      <c r="F59" s="36"/>
    </row>
    <row r="60" spans="1:7" x14ac:dyDescent="0.25">
      <c r="B60" s="36"/>
      <c r="C60" s="36"/>
      <c r="D60" s="36"/>
      <c r="E60" s="36"/>
      <c r="F60" s="36"/>
    </row>
  </sheetData>
  <mergeCells count="39">
    <mergeCell ref="D52:G52"/>
    <mergeCell ref="D53:G53"/>
    <mergeCell ref="D54:G54"/>
    <mergeCell ref="B57:G57"/>
    <mergeCell ref="B59:F60"/>
    <mergeCell ref="A39:A40"/>
    <mergeCell ref="A44:G45"/>
    <mergeCell ref="D47:G47"/>
    <mergeCell ref="D48:G48"/>
    <mergeCell ref="D49:G49"/>
    <mergeCell ref="D21:E21"/>
    <mergeCell ref="F21:G21"/>
    <mergeCell ref="D22:E22"/>
    <mergeCell ref="F22:G22"/>
    <mergeCell ref="D23:E23"/>
    <mergeCell ref="F23:G23"/>
    <mergeCell ref="F39:G39"/>
    <mergeCell ref="F40:G40"/>
    <mergeCell ref="A1:G7"/>
    <mergeCell ref="A19:G19"/>
    <mergeCell ref="D20:E20"/>
    <mergeCell ref="F20:G20"/>
    <mergeCell ref="D24:E24"/>
    <mergeCell ref="F24:G24"/>
    <mergeCell ref="D25:E25"/>
    <mergeCell ref="F25:G25"/>
    <mergeCell ref="F35:G35"/>
    <mergeCell ref="F36:G36"/>
    <mergeCell ref="F37:G37"/>
    <mergeCell ref="F38:G38"/>
    <mergeCell ref="A27:G29"/>
    <mergeCell ref="F31:G31"/>
    <mergeCell ref="F32:G32"/>
    <mergeCell ref="F33:G33"/>
    <mergeCell ref="F34:G34"/>
    <mergeCell ref="A33:A35"/>
    <mergeCell ref="F41:G41"/>
    <mergeCell ref="D50:G50"/>
    <mergeCell ref="D51:G51"/>
  </mergeCells>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2022-03-27T11:01:17Z</dcterms:modified>
</cp:coreProperties>
</file>